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5C471600-46E5-402D-BDAB-0277B44A6B9E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E8" i="3"/>
  <c r="F8" i="3"/>
  <c r="G8" i="3"/>
  <c r="H5" i="3"/>
  <c r="H6" i="3"/>
  <c r="H7" i="3"/>
  <c r="H4" i="3"/>
  <c r="D5" i="3"/>
  <c r="D6" i="3"/>
  <c r="D7" i="3"/>
  <c r="D4" i="3"/>
  <c r="C8" i="3"/>
  <c r="D17" i="3" l="1"/>
  <c r="I4" i="3"/>
  <c r="I5" i="3"/>
  <c r="I6" i="3"/>
  <c r="H25" i="3"/>
  <c r="I7" i="3"/>
  <c r="I15" i="3"/>
  <c r="I16" i="3"/>
  <c r="I14" i="3"/>
  <c r="I22" i="3"/>
  <c r="I24" i="3"/>
  <c r="I23" i="3"/>
  <c r="I13" i="3"/>
  <c r="H8" i="3"/>
  <c r="D25" i="3"/>
  <c r="I21" i="3"/>
  <c r="H17" i="3"/>
  <c r="D8" i="3"/>
  <c r="I8" i="3" l="1"/>
  <c r="I17" i="3"/>
  <c r="I25" i="3"/>
</calcChain>
</file>

<file path=xl/sharedStrings.xml><?xml version="1.0" encoding="utf-8"?>
<sst xmlns="http://schemas.openxmlformats.org/spreadsheetml/2006/main" count="45" uniqueCount="18">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</sst>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31"/>
  <sheetViews>
    <sheetView tabSelected="1" topLeftCell="A8" zoomScale="85" zoomScaleNormal="85" workbookViewId="0">
      <selection activeCell="A34" sqref="A28:XFD34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3" t="s">
        <v>14</v>
      </c>
      <c r="C2" s="13"/>
      <c r="D2" s="13"/>
      <c r="E2" s="13"/>
      <c r="F2" s="13"/>
      <c r="G2" s="13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5">
        <v>43010.64</v>
      </c>
      <c r="D4" s="11">
        <f>SUM(C4)</f>
        <v>43010.64</v>
      </c>
      <c r="E4" s="15">
        <v>9272.5</v>
      </c>
      <c r="F4" s="15">
        <v>1275.01</v>
      </c>
      <c r="G4" s="15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5">
        <v>29218.43</v>
      </c>
      <c r="D5" s="11">
        <f t="shared" ref="D5:D7" si="0">SUM(C5)</f>
        <v>29218.43</v>
      </c>
      <c r="E5" s="15">
        <v>5334.92</v>
      </c>
      <c r="F5" s="15">
        <v>857.13</v>
      </c>
      <c r="G5" s="15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5">
        <v>20972.12</v>
      </c>
      <c r="D6" s="11">
        <f t="shared" si="0"/>
        <v>20972.12</v>
      </c>
      <c r="E6" s="15">
        <v>3397.56</v>
      </c>
      <c r="F6" s="15">
        <v>606.5</v>
      </c>
      <c r="G6" s="15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17</v>
      </c>
      <c r="C7" s="15">
        <v>29218.43</v>
      </c>
      <c r="D7" s="11">
        <f t="shared" si="0"/>
        <v>29218.43</v>
      </c>
      <c r="E7" s="15">
        <v>5334.92</v>
      </c>
      <c r="F7" s="15">
        <v>857.13</v>
      </c>
      <c r="G7" s="15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3" t="s">
        <v>15</v>
      </c>
      <c r="C11" s="13"/>
      <c r="D11" s="13"/>
      <c r="E11" s="13"/>
      <c r="F11" s="13"/>
      <c r="G11" s="13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5">
        <v>40235.760000000002</v>
      </c>
      <c r="D13" s="18">
        <f>SUM(C13)</f>
        <v>40235.760000000002</v>
      </c>
      <c r="E13" s="15">
        <v>8138.32</v>
      </c>
      <c r="F13" s="15">
        <v>1191.24</v>
      </c>
      <c r="G13" s="15">
        <v>0</v>
      </c>
      <c r="H13" s="15">
        <f>SUM(E13:G13)</f>
        <v>9329.56</v>
      </c>
      <c r="I13" s="15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5">
        <v>27333.37</v>
      </c>
      <c r="D14" s="18">
        <f t="shared" ref="D14:D16" si="4">SUM(C14)</f>
        <v>27333.37</v>
      </c>
      <c r="E14" s="15">
        <v>4763.8100000000004</v>
      </c>
      <c r="F14" s="15">
        <v>800.32</v>
      </c>
      <c r="G14" s="15">
        <v>-0.16</v>
      </c>
      <c r="H14" s="15">
        <f>SUM(E14:G14)</f>
        <v>5563.97</v>
      </c>
      <c r="I14" s="15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5">
        <v>19619.080000000002</v>
      </c>
      <c r="D15" s="18">
        <f t="shared" si="4"/>
        <v>19619.080000000002</v>
      </c>
      <c r="E15" s="15">
        <v>3005.16</v>
      </c>
      <c r="F15" s="15">
        <v>565.87</v>
      </c>
      <c r="G15" s="15">
        <v>0.05</v>
      </c>
      <c r="H15" s="15">
        <f t="shared" ref="H14:H16" si="6">SUM(E15:G15)</f>
        <v>3571.08</v>
      </c>
      <c r="I15" s="15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5">
        <v>27333.37</v>
      </c>
      <c r="D16" s="18">
        <f t="shared" si="4"/>
        <v>27333.37</v>
      </c>
      <c r="E16" s="15">
        <v>4763.8100000000004</v>
      </c>
      <c r="F16" s="15">
        <v>800.32</v>
      </c>
      <c r="G16" s="15">
        <v>0.04</v>
      </c>
      <c r="H16" s="15">
        <f t="shared" si="6"/>
        <v>5564.17</v>
      </c>
      <c r="I16" s="15">
        <f t="shared" si="5"/>
        <v>21769.199999999997</v>
      </c>
    </row>
    <row r="17" spans="1:9" customFormat="1" ht="18" x14ac:dyDescent="0.35">
      <c r="A17" s="1"/>
      <c r="B17" s="6" t="s">
        <v>6</v>
      </c>
      <c r="C17" s="16">
        <f t="shared" ref="C17:G17" si="7">SUM(C13:C16)</f>
        <v>114521.58</v>
      </c>
      <c r="D17" s="16">
        <f t="shared" si="7"/>
        <v>114521.58</v>
      </c>
      <c r="E17" s="16">
        <f t="shared" si="7"/>
        <v>20671.100000000002</v>
      </c>
      <c r="F17" s="16">
        <f t="shared" si="7"/>
        <v>3357.75</v>
      </c>
      <c r="G17" s="16">
        <f t="shared" si="7"/>
        <v>-7.0000000000000007E-2</v>
      </c>
      <c r="H17" s="16">
        <f>SUM(H13:H16)</f>
        <v>24028.78</v>
      </c>
      <c r="I17" s="16">
        <f>SUM(I13:I16)</f>
        <v>90492.800000000003</v>
      </c>
    </row>
    <row r="19" spans="1:9" customFormat="1" ht="18" customHeight="1" x14ac:dyDescent="0.35">
      <c r="A19" s="3"/>
      <c r="B19" s="13" t="s">
        <v>16</v>
      </c>
      <c r="C19" s="13"/>
      <c r="D19" s="13"/>
      <c r="E19" s="13"/>
      <c r="F19" s="13"/>
      <c r="G19" s="14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5">
        <v>43010.64</v>
      </c>
      <c r="D21" s="18">
        <f>SUM(C21)</f>
        <v>43010.64</v>
      </c>
      <c r="E21" s="15">
        <v>8669.07</v>
      </c>
      <c r="F21" s="15">
        <v>1271.6600000000001</v>
      </c>
      <c r="G21" s="15">
        <v>0.11</v>
      </c>
      <c r="H21" s="15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5">
        <v>29218.43</v>
      </c>
      <c r="D22" s="18">
        <f t="shared" ref="D22:D24" si="8">SUM(C22)</f>
        <v>29218.43</v>
      </c>
      <c r="E22" s="15">
        <v>5079.43</v>
      </c>
      <c r="F22" s="15">
        <v>853.79</v>
      </c>
      <c r="G22" s="15">
        <v>0.01</v>
      </c>
      <c r="H22" s="15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5">
        <v>20972.12</v>
      </c>
      <c r="D23" s="18">
        <f t="shared" si="8"/>
        <v>20972.12</v>
      </c>
      <c r="E23" s="15">
        <v>3203.21</v>
      </c>
      <c r="F23" s="15">
        <v>603.15</v>
      </c>
      <c r="G23" s="15">
        <v>-0.04</v>
      </c>
      <c r="H23" s="15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5">
        <v>29218.43</v>
      </c>
      <c r="D24" s="18">
        <f t="shared" si="8"/>
        <v>29218.43</v>
      </c>
      <c r="E24" s="15">
        <v>5079.43</v>
      </c>
      <c r="F24" s="15">
        <v>853.79</v>
      </c>
      <c r="G24" s="15">
        <v>0.01</v>
      </c>
      <c r="H24" s="15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6">
        <f>SUM(C21:C24)</f>
        <v>122419.62</v>
      </c>
      <c r="D25" s="16">
        <f t="shared" ref="D25:I25" si="11">SUM(D21:D24)</f>
        <v>122419.62</v>
      </c>
      <c r="E25" s="16">
        <f t="shared" si="11"/>
        <v>22031.14</v>
      </c>
      <c r="F25" s="16">
        <f t="shared" si="11"/>
        <v>3582.39</v>
      </c>
      <c r="G25" s="16">
        <f t="shared" si="11"/>
        <v>8.9999999999999983E-2</v>
      </c>
      <c r="H25" s="16">
        <f t="shared" si="11"/>
        <v>25613.62</v>
      </c>
      <c r="I25" s="17">
        <f>SUM(I21:I24)</f>
        <v>96806</v>
      </c>
    </row>
    <row r="27" spans="1:9" customFormat="1" x14ac:dyDescent="0.3"/>
    <row r="28" spans="1:9" customFormat="1" x14ac:dyDescent="0.3"/>
    <row r="29" spans="1:9" customFormat="1" x14ac:dyDescent="0.3"/>
    <row r="30" spans="1:9" customFormat="1" x14ac:dyDescent="0.3"/>
    <row r="31" spans="1:9" customFormat="1" x14ac:dyDescent="0.3"/>
  </sheetData>
  <mergeCells count="3">
    <mergeCell ref="B2:G2"/>
    <mergeCell ref="B11:G11"/>
    <mergeCell ref="B19:G19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2023-06-29T16:53:32Z</dcterms:modified>
</cp:coreProperties>
</file>