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ción JIMAV\Documents\Informes\Informes 2021\Fuego\Primer Informe Fuego\"/>
    </mc:Choice>
  </mc:AlternateContent>
  <xr:revisionPtr revIDLastSave="0" documentId="13_ncr:1_{A1477122-41B7-4F44-B87D-5C6D730D22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FINANCIERO" sheetId="7" r:id="rId1"/>
    <sheet name="DESGLOSE DE FACTURAS" sheetId="3" r:id="rId2"/>
    <sheet name="DEGLOSE DEL GASTO POR PARTIDA" sheetId="6" r:id="rId3"/>
  </sheets>
  <definedNames>
    <definedName name="_xlnm._FilterDatabase" localSheetId="1" hidden="1">'DESGLOSE DE FACTURAS'!$B$1:$B$28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G13" i="6" s="1"/>
  <c r="F13" i="6"/>
  <c r="F4" i="6" s="1"/>
  <c r="E13" i="6"/>
  <c r="D13" i="6"/>
  <c r="D4" i="6" s="1"/>
  <c r="C13" i="6"/>
  <c r="C4" i="6" s="1"/>
  <c r="G12" i="6"/>
  <c r="G11" i="6"/>
  <c r="F10" i="6"/>
  <c r="E10" i="6"/>
  <c r="D10" i="6"/>
  <c r="C10" i="6"/>
  <c r="G9" i="6"/>
  <c r="G8" i="6"/>
  <c r="F7" i="6"/>
  <c r="E7" i="6"/>
  <c r="D7" i="6"/>
  <c r="C7" i="6"/>
  <c r="G6" i="6"/>
  <c r="F5" i="6"/>
  <c r="E5" i="6"/>
  <c r="E4" i="6" s="1"/>
  <c r="D5" i="6"/>
  <c r="C5" i="6"/>
  <c r="L11" i="7"/>
  <c r="M11" i="7"/>
  <c r="N11" i="7"/>
  <c r="O11" i="7"/>
  <c r="P11" i="7"/>
  <c r="J11" i="7"/>
  <c r="K11" i="7"/>
  <c r="F11" i="7"/>
  <c r="G11" i="7"/>
  <c r="D15" i="6" l="1"/>
  <c r="G7" i="6"/>
  <c r="G4" i="6" s="1"/>
  <c r="G15" i="6" s="1"/>
  <c r="E15" i="6"/>
  <c r="G5" i="6"/>
  <c r="F15" i="6"/>
  <c r="C15" i="6"/>
  <c r="G10" i="6"/>
  <c r="P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Beatriz Cabrales Delgadillo</author>
  </authors>
  <commentList>
    <comment ref="J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Describir Estatal y Municipal, en ese orden. En caso de que no se haya ejercido recurso de las aportaciones municipales no desgosarlo.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PORCENTAJE DE AVANCE PROGRAMADO</t>
        </r>
      </text>
    </comment>
    <comment ref="H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es importante anexar dichos documentos en electronico</t>
        </r>
      </text>
    </comment>
    <comment ref="I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COMENTARIOS, RESPECTO A LAS METAS, NO LOGRADAS, INDIDCADORES ETC.</t>
        </r>
      </text>
    </comment>
    <comment ref="P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solo aplica para el informe final </t>
        </r>
      </text>
    </comment>
    <comment ref="S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COMENTARIOS RESPECTO AL RECURSO</t>
        </r>
      </text>
    </comment>
  </commentList>
</comments>
</file>

<file path=xl/sharedStrings.xml><?xml version="1.0" encoding="utf-8"?>
<sst xmlns="http://schemas.openxmlformats.org/spreadsheetml/2006/main" count="82" uniqueCount="71">
  <si>
    <t>PERIODO QUE REPORTA:</t>
  </si>
  <si>
    <t>EJE ESTRATEGICO</t>
  </si>
  <si>
    <t xml:space="preserve">LÍNEAS DE ACCION </t>
  </si>
  <si>
    <t>ACTIVIDADES</t>
  </si>
  <si>
    <t>METAS</t>
  </si>
  <si>
    <t>PROGRAMADO</t>
  </si>
  <si>
    <t>PARTIDA PRESUPUESTAL</t>
  </si>
  <si>
    <t>MUNICIPIO BENEFICIADO</t>
  </si>
  <si>
    <t>RELACION DE FACTURAS</t>
  </si>
  <si>
    <t>FECHA DE ENTREGA:</t>
  </si>
  <si>
    <t>NOMBRE DEL CONVENIO:</t>
  </si>
  <si>
    <t>NOMBRE DE LA: DIRECCIÓN EJECUTIVA, DIRECCIÓN DE ÁREA, COORDINACIÓN GENERAL:</t>
  </si>
  <si>
    <t>NOMBRE DE LA JUNTA INTERMUNICIPAL:</t>
  </si>
  <si>
    <t>EJE ESTRATEGICO:</t>
  </si>
  <si>
    <t>LINEA DE ACCIÓN:</t>
  </si>
  <si>
    <t>ACTIVIDAD</t>
  </si>
  <si>
    <t xml:space="preserve">NUMERACION CONSECUTIVA  PDF Y XML  </t>
  </si>
  <si>
    <t>FECHA</t>
  </si>
  <si>
    <t>DESCRIPCIÓN</t>
  </si>
  <si>
    <t>PARTIDA</t>
  </si>
  <si>
    <t>ORIGEN DEL RECURSO</t>
  </si>
  <si>
    <t>SERVICIOS PERSONALES</t>
  </si>
  <si>
    <t>SUMA TOTAL</t>
  </si>
  <si>
    <t>INDICADOR</t>
  </si>
  <si>
    <t>EJERCIDO AL  PRIMER TRIMESTRE</t>
  </si>
  <si>
    <t>MEDIO DE VERIFICACIÓN
(ENTREGABLE)</t>
  </si>
  <si>
    <t>DESCRIPCIÓN: SERVICIOS PERSONALES</t>
  </si>
  <si>
    <t>SEGUNDO TRIMESTRE</t>
  </si>
  <si>
    <t>TERCER TRIMESTRE</t>
  </si>
  <si>
    <t xml:space="preserve">NO. FACTURA /RECIBO/Contrato
(Folio) </t>
  </si>
  <si>
    <t>COMENTARIOS</t>
  </si>
  <si>
    <t>Monto</t>
  </si>
  <si>
    <t>PROGRAMADO
 %</t>
  </si>
  <si>
    <t>LOGRADO
%</t>
  </si>
  <si>
    <t>EJERCIDO AL SEGUNDO TRIMESTRE</t>
  </si>
  <si>
    <t>EJERCIDO AL TERCER TRIMESTRE</t>
  </si>
  <si>
    <t>EJERCIDO AL CUARTO TRIMESTRE</t>
  </si>
  <si>
    <t>ACUMULADO</t>
  </si>
  <si>
    <t>REINTEGROS</t>
  </si>
  <si>
    <t>PRIMER TRIMESTRE</t>
  </si>
  <si>
    <t>CUARTO TRIMESTRE</t>
  </si>
  <si>
    <t>TOTAL</t>
  </si>
  <si>
    <t xml:space="preserve"> INDICADOR</t>
  </si>
  <si>
    <t>Ecosistemas, energía y conectividad biológica</t>
  </si>
  <si>
    <t>Manejo del fuego</t>
  </si>
  <si>
    <t xml:space="preserve">Contratación de dos brigadas regionales de prevención y combate  de incendios forestales </t>
  </si>
  <si>
    <t>Pago de jornales para dos jefes de brigada y 20 brigadistas regionales 1</t>
  </si>
  <si>
    <t>Nominas tombradas contra recibos del SUA-SIPARE</t>
  </si>
  <si>
    <t>Recibo SUA</t>
  </si>
  <si>
    <t>Oficio</t>
  </si>
  <si>
    <t>Región Valles</t>
  </si>
  <si>
    <t>PRESUPUESTO ESTATAL</t>
  </si>
  <si>
    <t>01 DE ENERO AL 31 DE MARZO</t>
  </si>
  <si>
    <t>20 DE ABRIL DEL 2021</t>
  </si>
  <si>
    <t>DIRECCIÓN</t>
  </si>
  <si>
    <t>JUNTA INTERMUNICIPAL DE MEDIO AMBIENTE 
PRIMER INFORME TRIMESTRAL (Enero-Marzo)
CONVENIO PARA LA APLICACIÓN DEL PROGRAMA MANEJO DEL FUEGO A TRAVES DE ACCIONES Y ESTRATEGIAS PARA LA GESTIÓN AMBIENTAL COMO
MECANISMOS DE GOBERNANZA TERRITORIAL A TRAVES DE LA JUNTA INTERMUNICIPAL JIMAV</t>
  </si>
  <si>
    <t>REMUNERACIONES AL PERSONAL DE CARÁCTER PERMANENTE</t>
  </si>
  <si>
    <t>Sueldo base</t>
  </si>
  <si>
    <t>REMUNERACIONES ADICIONALES Y ESPECIALES</t>
  </si>
  <si>
    <t>Prima vacacional y dominical</t>
  </si>
  <si>
    <t>Aguinaldo</t>
  </si>
  <si>
    <t>Cuotas al IMSS</t>
  </si>
  <si>
    <t>Cuotas para el sistema de ahorro para el retiro</t>
  </si>
  <si>
    <t>Impacto al salario en el transcurso del año</t>
  </si>
  <si>
    <t xml:space="preserve">Total </t>
  </si>
  <si>
    <t>JUNTA INTERMUNICIPAL DE MEDIO AMBIENTE PARA LA GESTIÓN INTEGRAL DE LA REGION VALLES (JIMAV)</t>
  </si>
  <si>
    <t>SEGURIDAD SOCIAL</t>
  </si>
  <si>
    <t>PREVISIONES</t>
  </si>
  <si>
    <t>MANEJO DEL FUEGO A TRAVES DE ACCIONES Y ESTRATEGIAS PARA LA GESTIÓN AMBIENTAL COMO MECANISMOS DE GOBERNANZA TERRITORIAL A TRAVES DE LA JUNTA INTERMUNICIPAL JIMAV</t>
  </si>
  <si>
    <t>PERIODO QUE REPORTA: PRIMR TRIMESTRE (ENERO-MARZO)</t>
  </si>
  <si>
    <t>JUNTA INTERMUNICIPAL DE MEDIO AMBIENTE PARA LA GESTIÓN INTEGRAL DE LA REGIÓN VALLES
CONVENIO PARA LA APLICACIÓN DEL PROGRAMA MANEJO DEL FUEGO A TRAVES DE ACCIONES Y ESTRATEGIAS PARA LA GESTIÓN AMBIENTAL COMO MECANISMOS DE GOBERNANZA TERRITORIAL A TRAVES DE LA JUNTA INTERMUNICIPAL JIMAV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</si>
</sst>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_ ;\-0\ "/>
    <numFmt numFmtId="166" formatCode="_-&quot;$&quot;\ * #,##0.00_-;\-&quot;$&quot;\ * #,##0.00_-;_-&quot;$&quot;\ 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Light"/>
      <family val="2"/>
      <scheme val="maj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horizontal="center" vertical="center" wrapText="1"/>
    </xf>
    <xf numFmtId="44" fontId="1" fillId="0" borderId="0" applyFont="0" applyFill="0" applyBorder="0" applyAlignment="0" applyProtection="0"/>
    <xf numFmtId="0" fontId="8" fillId="0" borderId="0"/>
    <xf numFmtId="0" fontId="1" fillId="0" borderId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14" fontId="4" fillId="0" borderId="0" xfId="0" applyNumberFormat="1" applyFont="1" applyFill="1" applyBorder="1" applyAlignment="1">
      <alignment vertical="center" wrapText="1"/>
    </xf>
    <xf numFmtId="165" fontId="7" fillId="4" borderId="8" xfId="1" applyNumberFormat="1" applyFont="1" applyFill="1" applyBorder="1">
      <alignment horizontal="center" vertical="center" wrapText="1"/>
    </xf>
    <xf numFmtId="0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5" borderId="0" xfId="0" applyFill="1"/>
    <xf numFmtId="43" fontId="5" fillId="2" borderId="1" xfId="6" applyFont="1" applyFill="1" applyBorder="1" applyAlignment="1">
      <alignment vertical="center"/>
    </xf>
    <xf numFmtId="43" fontId="0" fillId="0" borderId="0" xfId="6" applyFont="1"/>
    <xf numFmtId="43" fontId="12" fillId="0" borderId="0" xfId="6" applyFont="1" applyAlignment="1">
      <alignment horizontal="center" vertical="center"/>
    </xf>
    <xf numFmtId="43" fontId="14" fillId="5" borderId="1" xfId="6" applyFont="1" applyFill="1" applyBorder="1" applyAlignment="1">
      <alignment horizontal="center" vertical="center"/>
    </xf>
    <xf numFmtId="0" fontId="14" fillId="5" borderId="1" xfId="0" applyFont="1" applyFill="1" applyBorder="1"/>
    <xf numFmtId="43" fontId="14" fillId="5" borderId="1" xfId="6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1" xfId="0" applyBorder="1" applyAlignment="1">
      <alignment horizontal="left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10" fontId="0" fillId="0" borderId="0" xfId="7" applyNumberFormat="1" applyFont="1"/>
    <xf numFmtId="10" fontId="17" fillId="0" borderId="0" xfId="0" applyNumberFormat="1" applyFont="1"/>
    <xf numFmtId="44" fontId="17" fillId="0" borderId="0" xfId="0" applyNumberFormat="1" applyFont="1"/>
    <xf numFmtId="43" fontId="14" fillId="0" borderId="1" xfId="6" applyFont="1" applyFill="1" applyBorder="1" applyAlignment="1">
      <alignment horizontal="center" vertical="center" wrapText="1"/>
    </xf>
    <xf numFmtId="43" fontId="14" fillId="0" borderId="4" xfId="6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3" fontId="20" fillId="3" borderId="5" xfId="6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3" fontId="14" fillId="0" borderId="1" xfId="6" applyFont="1" applyBorder="1" applyAlignment="1">
      <alignment horizontal="center" vertical="center"/>
    </xf>
    <xf numFmtId="0" fontId="14" fillId="0" borderId="0" xfId="0" applyNumberFormat="1" applyFont="1"/>
    <xf numFmtId="44" fontId="17" fillId="0" borderId="1" xfId="8" applyFont="1" applyBorder="1" applyAlignment="1">
      <alignment horizontal="center" vertical="center"/>
    </xf>
    <xf numFmtId="43" fontId="16" fillId="0" borderId="0" xfId="6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8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/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2" fillId="0" borderId="1" xfId="0" applyFont="1" applyBorder="1"/>
    <xf numFmtId="10" fontId="17" fillId="0" borderId="1" xfId="0" applyNumberFormat="1" applyFont="1" applyBorder="1"/>
    <xf numFmtId="44" fontId="17" fillId="0" borderId="1" xfId="0" applyNumberFormat="1" applyFont="1" applyBorder="1"/>
    <xf numFmtId="0" fontId="16" fillId="0" borderId="1" xfId="0" applyFont="1" applyBorder="1"/>
    <xf numFmtId="0" fontId="0" fillId="0" borderId="1" xfId="0" applyBorder="1"/>
    <xf numFmtId="0" fontId="14" fillId="0" borderId="1" xfId="0" applyFont="1" applyBorder="1"/>
    <xf numFmtId="0" fontId="26" fillId="4" borderId="15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44" fontId="26" fillId="4" borderId="16" xfId="0" applyNumberFormat="1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4" fontId="26" fillId="0" borderId="1" xfId="0" applyNumberFormat="1" applyFont="1" applyBorder="1" applyAlignment="1">
      <alignment vertical="center"/>
    </xf>
    <xf numFmtId="44" fontId="26" fillId="0" borderId="17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4" fontId="8" fillId="0" borderId="1" xfId="0" applyNumberFormat="1" applyFont="1" applyBorder="1" applyAlignment="1">
      <alignment vertical="center"/>
    </xf>
    <xf numFmtId="44" fontId="8" fillId="0" borderId="17" xfId="0" applyNumberFormat="1" applyFont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44" fontId="26" fillId="0" borderId="1" xfId="8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4" fontId="0" fillId="0" borderId="1" xfId="8" applyFont="1" applyFill="1" applyBorder="1" applyAlignment="1">
      <alignment horizontal="center" vertical="center"/>
    </xf>
    <xf numFmtId="44" fontId="8" fillId="0" borderId="17" xfId="8" applyFont="1" applyFill="1" applyBorder="1" applyAlignment="1">
      <alignment vertical="center"/>
    </xf>
    <xf numFmtId="0" fontId="27" fillId="4" borderId="18" xfId="0" applyFont="1" applyFill="1" applyBorder="1" applyAlignment="1">
      <alignment vertical="center" wrapText="1"/>
    </xf>
    <xf numFmtId="0" fontId="27" fillId="4" borderId="11" xfId="0" applyFont="1" applyFill="1" applyBorder="1" applyAlignment="1">
      <alignment vertical="center" wrapText="1"/>
    </xf>
    <xf numFmtId="44" fontId="27" fillId="4" borderId="11" xfId="8" applyFont="1" applyFill="1" applyBorder="1" applyAlignment="1">
      <alignment horizontal="center" vertical="center" wrapText="1"/>
    </xf>
    <xf numFmtId="165" fontId="7" fillId="4" borderId="19" xfId="1" applyNumberFormat="1" applyFont="1" applyFill="1" applyBorder="1">
      <alignment horizontal="center" vertical="center" wrapText="1"/>
    </xf>
    <xf numFmtId="44" fontId="7" fillId="4" borderId="19" xfId="2" applyFont="1" applyFill="1" applyBorder="1" applyAlignment="1">
      <alignment horizontal="center" vertical="center" wrapText="1"/>
    </xf>
    <xf numFmtId="4" fontId="7" fillId="4" borderId="20" xfId="1" applyNumberFormat="1" applyFont="1" applyFill="1" applyBorder="1">
      <alignment horizontal="center" vertical="center" wrapText="1"/>
    </xf>
    <xf numFmtId="44" fontId="26" fillId="4" borderId="21" xfId="0" applyNumberFormat="1" applyFont="1" applyFill="1" applyBorder="1" applyAlignment="1">
      <alignment vertical="center"/>
    </xf>
    <xf numFmtId="44" fontId="26" fillId="0" borderId="17" xfId="8" applyFont="1" applyFill="1" applyBorder="1" applyAlignment="1">
      <alignment vertical="center"/>
    </xf>
    <xf numFmtId="44" fontId="27" fillId="4" borderId="12" xfId="8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4" fontId="14" fillId="5" borderId="1" xfId="8" applyFont="1" applyFill="1" applyBorder="1" applyAlignment="1">
      <alignment horizontal="right" vertical="center"/>
    </xf>
    <xf numFmtId="44" fontId="12" fillId="0" borderId="1" xfId="8" applyFont="1" applyBorder="1"/>
    <xf numFmtId="44" fontId="14" fillId="0" borderId="1" xfId="8" applyFont="1" applyBorder="1"/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4" fillId="6" borderId="4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164" fontId="19" fillId="0" borderId="4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164" fontId="19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64" fontId="18" fillId="3" borderId="4" xfId="0" applyNumberFormat="1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3" borderId="4" xfId="0" applyNumberFormat="1" applyFont="1" applyFill="1" applyBorder="1" applyAlignment="1">
      <alignment horizontal="center" vertical="center" wrapText="1"/>
    </xf>
    <xf numFmtId="0" fontId="18" fillId="3" borderId="6" xfId="0" applyNumberFormat="1" applyFont="1" applyFill="1" applyBorder="1" applyAlignment="1">
      <alignment horizontal="center" vertical="center" wrapText="1"/>
    </xf>
    <xf numFmtId="0" fontId="18" fillId="3" borderId="5" xfId="0" applyNumberFormat="1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9">
    <cellStyle name="Millares" xfId="6" builtinId="3"/>
    <cellStyle name="Moneda" xfId="8" builtinId="4"/>
    <cellStyle name="Moneda 2" xfId="5" xr:uid="{00000000-0005-0000-0000-000002000000}"/>
    <cellStyle name="Moneda 4" xfId="2" xr:uid="{00000000-0005-0000-0000-000003000000}"/>
    <cellStyle name="Normal" xfId="0" builtinId="0"/>
    <cellStyle name="Normal 2 2" xfId="3" xr:uid="{00000000-0005-0000-0000-000005000000}"/>
    <cellStyle name="Normal 3 2 2" xfId="1" xr:uid="{00000000-0005-0000-0000-000006000000}"/>
    <cellStyle name="Normal 8" xfId="4" xr:uid="{00000000-0005-0000-0000-000007000000}"/>
    <cellStyle name="Porcentaje" xfId="7" builtinId="5"/>
  </cellStyles>
  <dxfs count="0"/>
  <tableStyles count="1" defaultTableStyle="TableStyleMedium2" defaultPivotStyle="PivotStyleLight16">
    <tableStyle name="Estilo de tabla dinámica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328613</xdr:colOff>
      <xdr:row>0</xdr:row>
      <xdr:rowOff>140434</xdr:rowOff>
    </xdr:from>
    <xdr:to>
      <xdr:col>2</xdr:col>
      <xdr:colOff>328613</xdr:colOff>
      <xdr:row>0</xdr:row>
      <xdr:rowOff>547856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3" y="140434"/>
          <a:ext cx="2238375" cy="407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G1" zoomScale="70" zoomScaleNormal="70" workbookViewId="0">
      <selection activeCell="T7" sqref="T7"/>
    </sheetView>
  </sheetViews>
  <sheetFormatPr baseColWidth="10" defaultRowHeight="15" x14ac:dyDescent="0.25"/>
  <cols>
    <col min="1" max="2" width="26.140625" customWidth="1"/>
    <col min="3" max="3" width="30.85546875" customWidth="1"/>
    <col min="4" max="4" width="23.42578125" customWidth="1"/>
    <col min="5" max="9" width="17.85546875" customWidth="1"/>
    <col min="10" max="10" width="21.7109375" style="9" bestFit="1" customWidth="1"/>
    <col min="11" max="11" width="18.42578125" bestFit="1" customWidth="1"/>
    <col min="12" max="12" width="21" bestFit="1" customWidth="1"/>
    <col min="13" max="13" width="16.5703125" bestFit="1" customWidth="1"/>
    <col min="14" max="14" width="22.5703125" bestFit="1" customWidth="1"/>
    <col min="15" max="15" width="13.85546875" bestFit="1" customWidth="1"/>
    <col min="16" max="16" width="15.7109375" customWidth="1"/>
    <col min="17" max="17" width="17.28515625" customWidth="1"/>
    <col min="18" max="18" width="20.140625" customWidth="1"/>
    <col min="19" max="19" width="15.5703125" customWidth="1"/>
  </cols>
  <sheetData>
    <row r="1" spans="1:19" ht="125.25" customHeight="1" x14ac:dyDescent="0.25">
      <c r="A1" s="81" t="s">
        <v>55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</row>
    <row r="2" spans="1:19" ht="20.25" customHeight="1" x14ac:dyDescent="0.3">
      <c r="A2" s="86" t="s">
        <v>69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</row>
    <row r="3" spans="1:19" ht="20.25" customHeight="1" x14ac:dyDescent="0.25">
      <c r="A3" s="84" t="s">
        <v>1</v>
      </c>
      <c r="B3" s="84" t="s">
        <v>2</v>
      </c>
      <c r="C3" s="84" t="s">
        <v>3</v>
      </c>
      <c r="D3" s="84" t="s">
        <v>4</v>
      </c>
      <c r="E3" s="85" t="s">
        <v>23</v>
      </c>
      <c r="F3" s="85"/>
      <c r="G3" s="85"/>
      <c r="H3" s="40"/>
      <c r="I3" s="40"/>
      <c r="J3" s="85" t="s">
        <v>51</v>
      </c>
      <c r="K3" s="85"/>
      <c r="L3" s="85"/>
      <c r="M3" s="85"/>
      <c r="N3" s="85"/>
      <c r="O3" s="85"/>
      <c r="P3" s="40"/>
      <c r="Q3" s="40"/>
      <c r="R3" s="40"/>
      <c r="S3" s="40"/>
    </row>
    <row r="4" spans="1:19" ht="48" customHeight="1" x14ac:dyDescent="0.25">
      <c r="A4" s="84"/>
      <c r="B4" s="84"/>
      <c r="C4" s="84"/>
      <c r="D4" s="84"/>
      <c r="E4" s="6" t="s">
        <v>42</v>
      </c>
      <c r="F4" s="4" t="s">
        <v>32</v>
      </c>
      <c r="G4" s="6" t="s">
        <v>33</v>
      </c>
      <c r="H4" s="6" t="s">
        <v>25</v>
      </c>
      <c r="I4" s="6" t="s">
        <v>30</v>
      </c>
      <c r="J4" s="8" t="s">
        <v>5</v>
      </c>
      <c r="K4" s="6" t="s">
        <v>24</v>
      </c>
      <c r="L4" s="6" t="s">
        <v>34</v>
      </c>
      <c r="M4" s="6" t="s">
        <v>35</v>
      </c>
      <c r="N4" s="6" t="s">
        <v>36</v>
      </c>
      <c r="O4" s="37" t="s">
        <v>37</v>
      </c>
      <c r="P4" s="37" t="s">
        <v>38</v>
      </c>
      <c r="Q4" s="4" t="s">
        <v>6</v>
      </c>
      <c r="R4" s="4" t="s">
        <v>7</v>
      </c>
      <c r="S4" s="5" t="s">
        <v>30</v>
      </c>
    </row>
    <row r="5" spans="1:19" s="7" customFormat="1" x14ac:dyDescent="0.25">
      <c r="A5" s="89" t="s">
        <v>43</v>
      </c>
      <c r="B5" s="89" t="s">
        <v>44</v>
      </c>
      <c r="C5" s="90" t="s">
        <v>45</v>
      </c>
      <c r="D5" s="90" t="s">
        <v>46</v>
      </c>
      <c r="E5" s="89" t="s">
        <v>47</v>
      </c>
      <c r="F5" s="41"/>
      <c r="G5" s="17"/>
      <c r="H5" s="16"/>
      <c r="I5" s="14"/>
      <c r="J5" s="39">
        <v>612107.86</v>
      </c>
      <c r="K5" s="78">
        <v>0</v>
      </c>
      <c r="L5" s="11"/>
      <c r="M5" s="11"/>
      <c r="N5" s="11"/>
      <c r="O5" s="11"/>
      <c r="P5" s="42"/>
      <c r="Q5" s="36">
        <v>1131</v>
      </c>
      <c r="R5" s="36" t="s">
        <v>50</v>
      </c>
      <c r="S5" s="43"/>
    </row>
    <row r="6" spans="1:19" s="7" customFormat="1" x14ac:dyDescent="0.25">
      <c r="A6" s="89"/>
      <c r="B6" s="89"/>
      <c r="C6" s="90"/>
      <c r="D6" s="90"/>
      <c r="E6" s="89"/>
      <c r="F6" s="41"/>
      <c r="G6" s="17"/>
      <c r="H6" s="16"/>
      <c r="I6" s="14"/>
      <c r="J6" s="39">
        <v>2603.04</v>
      </c>
      <c r="K6" s="78">
        <v>0</v>
      </c>
      <c r="L6" s="11"/>
      <c r="M6" s="13"/>
      <c r="N6" s="13"/>
      <c r="O6" s="11"/>
      <c r="P6" s="12"/>
      <c r="Q6" s="36">
        <v>1321</v>
      </c>
      <c r="R6" s="36" t="s">
        <v>50</v>
      </c>
      <c r="S6" s="12"/>
    </row>
    <row r="7" spans="1:19" s="7" customFormat="1" ht="153" customHeight="1" x14ac:dyDescent="0.25">
      <c r="A7" s="89"/>
      <c r="B7" s="89"/>
      <c r="C7" s="90"/>
      <c r="D7" s="90"/>
      <c r="E7" s="89"/>
      <c r="F7" s="41"/>
      <c r="G7" s="17"/>
      <c r="H7" s="16"/>
      <c r="I7" s="14"/>
      <c r="J7" s="39">
        <v>26262.156391649463</v>
      </c>
      <c r="K7" s="78">
        <v>0</v>
      </c>
      <c r="L7" s="13"/>
      <c r="M7" s="13"/>
      <c r="N7" s="13"/>
      <c r="O7" s="11"/>
      <c r="P7" s="12"/>
      <c r="Q7" s="36">
        <v>1322</v>
      </c>
      <c r="R7" s="36" t="s">
        <v>50</v>
      </c>
      <c r="S7" s="12"/>
    </row>
    <row r="8" spans="1:19" s="18" customFormat="1" ht="21" x14ac:dyDescent="0.35">
      <c r="A8" s="89"/>
      <c r="B8" s="89"/>
      <c r="C8" s="90"/>
      <c r="D8" s="90"/>
      <c r="E8" s="36" t="s">
        <v>48</v>
      </c>
      <c r="F8" s="44"/>
      <c r="G8" s="44"/>
      <c r="H8" s="45"/>
      <c r="I8" s="45"/>
      <c r="J8" s="39">
        <v>68287.319999999992</v>
      </c>
      <c r="K8" s="79">
        <v>0</v>
      </c>
      <c r="L8" s="46"/>
      <c r="M8" s="46"/>
      <c r="N8" s="46"/>
      <c r="O8" s="46"/>
      <c r="P8" s="46"/>
      <c r="Q8" s="38">
        <v>1412</v>
      </c>
      <c r="R8" s="36" t="s">
        <v>50</v>
      </c>
      <c r="S8" s="47"/>
    </row>
    <row r="9" spans="1:19" x14ac:dyDescent="0.25">
      <c r="A9" s="89"/>
      <c r="B9" s="89"/>
      <c r="C9" s="90"/>
      <c r="D9" s="90"/>
      <c r="E9" s="36" t="s">
        <v>48</v>
      </c>
      <c r="F9" s="48"/>
      <c r="G9" s="49"/>
      <c r="H9" s="49"/>
      <c r="I9" s="49"/>
      <c r="J9" s="39">
        <v>26835.060000000005</v>
      </c>
      <c r="K9" s="80">
        <v>0</v>
      </c>
      <c r="L9" s="49"/>
      <c r="M9" s="49"/>
      <c r="N9" s="49"/>
      <c r="O9" s="49"/>
      <c r="P9" s="49"/>
      <c r="Q9" s="38">
        <v>1432</v>
      </c>
      <c r="R9" s="36" t="s">
        <v>50</v>
      </c>
      <c r="S9" s="49"/>
    </row>
    <row r="10" spans="1:19" x14ac:dyDescent="0.25">
      <c r="A10" s="89"/>
      <c r="B10" s="89"/>
      <c r="C10" s="90"/>
      <c r="D10" s="90"/>
      <c r="E10" s="38" t="s">
        <v>49</v>
      </c>
      <c r="F10" s="48"/>
      <c r="G10" s="49"/>
      <c r="H10" s="49"/>
      <c r="I10" s="49"/>
      <c r="J10" s="39">
        <v>43904.56</v>
      </c>
      <c r="K10" s="80">
        <v>0</v>
      </c>
      <c r="L10" s="49"/>
      <c r="M10" s="49"/>
      <c r="N10" s="49"/>
      <c r="O10" s="49"/>
      <c r="P10" s="49"/>
      <c r="Q10" s="38">
        <v>1611</v>
      </c>
      <c r="R10" s="36" t="s">
        <v>50</v>
      </c>
      <c r="S10" s="49"/>
    </row>
    <row r="11" spans="1:19" ht="21" x14ac:dyDescent="0.35">
      <c r="F11" s="20">
        <f>SUM(F5:F10)</f>
        <v>0</v>
      </c>
      <c r="G11" s="20">
        <f>SUM(G5:G10)</f>
        <v>0</v>
      </c>
      <c r="J11" s="21">
        <f>SUM(J5:J10)</f>
        <v>779999.99639164959</v>
      </c>
      <c r="K11" s="21">
        <f>SUM(K5:K10)</f>
        <v>0</v>
      </c>
      <c r="L11" s="21">
        <f t="shared" ref="L11:P11" si="0">SUM(L5:L10)</f>
        <v>0</v>
      </c>
      <c r="M11" s="21">
        <f t="shared" si="0"/>
        <v>0</v>
      </c>
      <c r="N11" s="21">
        <f t="shared" si="0"/>
        <v>0</v>
      </c>
      <c r="O11" s="21">
        <f t="shared" si="0"/>
        <v>0</v>
      </c>
      <c r="P11" s="21">
        <f t="shared" si="0"/>
        <v>0</v>
      </c>
    </row>
    <row r="14" spans="1:19" x14ac:dyDescent="0.25">
      <c r="H14" s="9"/>
      <c r="I14" s="19"/>
    </row>
    <row r="15" spans="1:19" x14ac:dyDescent="0.25">
      <c r="I15" s="19"/>
    </row>
    <row r="16" spans="1:19" x14ac:dyDescent="0.25">
      <c r="I16" s="19"/>
    </row>
    <row r="17" spans="9:9" x14ac:dyDescent="0.25">
      <c r="I17" s="19"/>
    </row>
    <row r="18" spans="9:9" x14ac:dyDescent="0.25">
      <c r="I18" s="19"/>
    </row>
    <row r="19" spans="9:9" x14ac:dyDescent="0.25">
      <c r="I19" s="19"/>
    </row>
    <row r="20" spans="9:9" x14ac:dyDescent="0.25">
      <c r="I20" s="19"/>
    </row>
  </sheetData>
  <mergeCells count="13">
    <mergeCell ref="A5:A10"/>
    <mergeCell ref="B5:B10"/>
    <mergeCell ref="C5:C10"/>
    <mergeCell ref="D5:D10"/>
    <mergeCell ref="E5:E7"/>
    <mergeCell ref="A1:S1"/>
    <mergeCell ref="A3:A4"/>
    <mergeCell ref="B3:B4"/>
    <mergeCell ref="C3:C4"/>
    <mergeCell ref="D3:D4"/>
    <mergeCell ref="E3:G3"/>
    <mergeCell ref="J3:O3"/>
    <mergeCell ref="A2:S2"/>
  </mergeCells>
  <pageMargins left="0.70866141732283472" right="0.70866141732283472" top="0.74803149606299213" bottom="0.74803149606299213" header="0.31496062992125984" footer="0.31496062992125984"/>
  <pageSetup paperSize="5" scale="42" fitToWidth="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2"/>
  <sheetViews>
    <sheetView topLeftCell="A7" zoomScale="85" zoomScaleNormal="85" workbookViewId="0">
      <selection activeCell="B10" sqref="B10"/>
    </sheetView>
  </sheetViews>
  <sheetFormatPr baseColWidth="10" defaultRowHeight="21" x14ac:dyDescent="0.25"/>
  <cols>
    <col min="1" max="1" width="18.42578125" customWidth="1"/>
    <col min="2" max="2" width="15.140625" customWidth="1"/>
    <col min="3" max="3" width="11.42578125" customWidth="1"/>
    <col min="5" max="7" width="11.42578125" style="3"/>
    <col min="15" max="15" width="19.28515625" customWidth="1"/>
    <col min="16" max="16" width="22" style="10" bestFit="1" customWidth="1"/>
    <col min="17" max="17" width="16" customWidth="1"/>
    <col min="18" max="18" width="24" customWidth="1"/>
    <col min="19" max="19" width="12.28515625" bestFit="1" customWidth="1"/>
    <col min="20" max="20" width="13.85546875" bestFit="1" customWidth="1"/>
  </cols>
  <sheetData>
    <row r="1" spans="1:18" ht="59.25" customHeight="1" x14ac:dyDescent="0.25">
      <c r="A1" s="114" t="s">
        <v>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/>
    </row>
    <row r="2" spans="1:18" ht="60" customHeight="1" x14ac:dyDescent="0.25">
      <c r="A2" s="117" t="s">
        <v>0</v>
      </c>
      <c r="B2" s="118"/>
      <c r="C2" s="119" t="s">
        <v>52</v>
      </c>
      <c r="D2" s="120"/>
      <c r="E2" s="120"/>
      <c r="F2" s="120"/>
      <c r="G2" s="121"/>
      <c r="H2" s="117" t="s">
        <v>9</v>
      </c>
      <c r="I2" s="122"/>
      <c r="J2" s="118"/>
      <c r="K2" s="123" t="s">
        <v>53</v>
      </c>
      <c r="L2" s="120"/>
      <c r="M2" s="120"/>
      <c r="N2" s="120"/>
      <c r="O2" s="120"/>
      <c r="P2" s="120"/>
      <c r="Q2" s="121"/>
      <c r="R2" s="1"/>
    </row>
    <row r="3" spans="1:18" ht="44.25" customHeight="1" x14ac:dyDescent="0.25">
      <c r="A3" s="97" t="s">
        <v>10</v>
      </c>
      <c r="B3" s="98"/>
      <c r="C3" s="99" t="s">
        <v>68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1"/>
    </row>
    <row r="4" spans="1:18" ht="45.75" customHeight="1" x14ac:dyDescent="0.25">
      <c r="A4" s="102" t="s">
        <v>11</v>
      </c>
      <c r="B4" s="103"/>
      <c r="C4" s="104"/>
      <c r="D4" s="105" t="s">
        <v>54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7"/>
    </row>
    <row r="5" spans="1:18" ht="30" customHeight="1" x14ac:dyDescent="0.25">
      <c r="A5" s="97" t="s">
        <v>12</v>
      </c>
      <c r="B5" s="108"/>
      <c r="C5" s="98"/>
      <c r="D5" s="109" t="s">
        <v>65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1"/>
    </row>
    <row r="6" spans="1:18" ht="27" customHeight="1" x14ac:dyDescent="0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</row>
    <row r="7" spans="1:18" ht="26.25" customHeight="1" x14ac:dyDescent="0.25">
      <c r="A7" s="126" t="s">
        <v>13</v>
      </c>
      <c r="B7" s="127"/>
      <c r="C7" s="127"/>
      <c r="D7" s="127"/>
      <c r="E7" s="127"/>
      <c r="F7" s="128"/>
      <c r="G7" s="129" t="s">
        <v>43</v>
      </c>
      <c r="H7" s="130"/>
      <c r="I7" s="130"/>
      <c r="J7" s="130"/>
      <c r="K7" s="130"/>
      <c r="L7" s="130"/>
      <c r="M7" s="130"/>
      <c r="N7" s="130"/>
      <c r="O7" s="130"/>
      <c r="P7" s="130"/>
      <c r="Q7" s="131"/>
    </row>
    <row r="8" spans="1:18" ht="27.75" customHeight="1" x14ac:dyDescent="0.25">
      <c r="A8" s="126" t="s">
        <v>14</v>
      </c>
      <c r="B8" s="127"/>
      <c r="C8" s="127"/>
      <c r="D8" s="127"/>
      <c r="E8" s="127"/>
      <c r="F8" s="128"/>
      <c r="G8" s="129" t="s">
        <v>44</v>
      </c>
      <c r="H8" s="130"/>
      <c r="I8" s="130"/>
      <c r="J8" s="130"/>
      <c r="K8" s="130"/>
      <c r="L8" s="130"/>
      <c r="M8" s="130"/>
      <c r="N8" s="130"/>
      <c r="O8" s="130"/>
      <c r="P8" s="130"/>
      <c r="Q8" s="131"/>
    </row>
    <row r="9" spans="1:18" ht="63" customHeight="1" x14ac:dyDescent="0.25">
      <c r="A9" s="24" t="s">
        <v>15</v>
      </c>
      <c r="B9" s="25" t="s">
        <v>16</v>
      </c>
      <c r="C9" s="132" t="s">
        <v>17</v>
      </c>
      <c r="D9" s="133"/>
      <c r="E9" s="134" t="s">
        <v>29</v>
      </c>
      <c r="F9" s="135"/>
      <c r="G9" s="136"/>
      <c r="H9" s="137" t="s">
        <v>18</v>
      </c>
      <c r="I9" s="138"/>
      <c r="J9" s="138"/>
      <c r="K9" s="138"/>
      <c r="L9" s="138"/>
      <c r="M9" s="138"/>
      <c r="N9" s="139"/>
      <c r="O9" s="26" t="s">
        <v>19</v>
      </c>
      <c r="P9" s="27" t="s">
        <v>31</v>
      </c>
      <c r="Q9" s="28" t="s">
        <v>20</v>
      </c>
    </row>
    <row r="10" spans="1:18" ht="30" customHeight="1" x14ac:dyDescent="0.25">
      <c r="A10" s="140" t="s">
        <v>45</v>
      </c>
      <c r="B10" s="31"/>
      <c r="C10" s="141"/>
      <c r="D10" s="141"/>
      <c r="E10" s="94"/>
      <c r="F10" s="95"/>
      <c r="G10" s="96"/>
      <c r="H10" s="91"/>
      <c r="I10" s="92"/>
      <c r="J10" s="92"/>
      <c r="K10" s="92"/>
      <c r="L10" s="92"/>
      <c r="M10" s="92"/>
      <c r="N10" s="93"/>
      <c r="O10" s="29"/>
      <c r="P10" s="22"/>
      <c r="Q10" s="30"/>
    </row>
    <row r="11" spans="1:18" ht="30" customHeight="1" x14ac:dyDescent="0.25">
      <c r="A11" s="140"/>
      <c r="B11" s="29"/>
      <c r="C11" s="112"/>
      <c r="D11" s="113"/>
      <c r="E11" s="94"/>
      <c r="F11" s="95"/>
      <c r="G11" s="96"/>
      <c r="H11" s="91"/>
      <c r="I11" s="92"/>
      <c r="J11" s="92"/>
      <c r="K11" s="92"/>
      <c r="L11" s="92"/>
      <c r="M11" s="92"/>
      <c r="N11" s="93"/>
      <c r="O11" s="29"/>
      <c r="P11" s="23"/>
      <c r="Q11" s="30"/>
    </row>
    <row r="12" spans="1:18" ht="30" customHeight="1" x14ac:dyDescent="0.25">
      <c r="A12" s="140"/>
      <c r="B12" s="29"/>
      <c r="C12" s="112"/>
      <c r="D12" s="113"/>
      <c r="E12" s="94"/>
      <c r="F12" s="95"/>
      <c r="G12" s="96"/>
      <c r="H12" s="91"/>
      <c r="I12" s="92"/>
      <c r="J12" s="92"/>
      <c r="K12" s="92"/>
      <c r="L12" s="92"/>
      <c r="M12" s="92"/>
      <c r="N12" s="93"/>
      <c r="O12" s="29"/>
      <c r="P12" s="23"/>
      <c r="Q12" s="30"/>
    </row>
    <row r="13" spans="1:18" ht="30" customHeight="1" x14ac:dyDescent="0.25">
      <c r="A13" s="140"/>
      <c r="B13" s="29"/>
      <c r="C13" s="112"/>
      <c r="D13" s="113"/>
      <c r="E13" s="94"/>
      <c r="F13" s="95"/>
      <c r="G13" s="96"/>
      <c r="H13" s="91"/>
      <c r="I13" s="92"/>
      <c r="J13" s="92"/>
      <c r="K13" s="92"/>
      <c r="L13" s="92"/>
      <c r="M13" s="92"/>
      <c r="N13" s="93"/>
      <c r="O13" s="29"/>
      <c r="P13" s="23"/>
      <c r="Q13" s="30"/>
    </row>
    <row r="14" spans="1:18" ht="30" customHeight="1" x14ac:dyDescent="0.25">
      <c r="A14" s="140"/>
      <c r="B14" s="29"/>
      <c r="C14" s="112"/>
      <c r="D14" s="113"/>
      <c r="E14" s="94"/>
      <c r="F14" s="95"/>
      <c r="G14" s="96"/>
      <c r="H14" s="91"/>
      <c r="I14" s="92"/>
      <c r="J14" s="92"/>
      <c r="K14" s="92"/>
      <c r="L14" s="92"/>
      <c r="M14" s="92"/>
      <c r="N14" s="93"/>
      <c r="O14" s="29"/>
      <c r="P14" s="32"/>
      <c r="Q14" s="30"/>
    </row>
    <row r="15" spans="1:18" ht="30" customHeight="1" x14ac:dyDescent="0.25">
      <c r="A15" s="140"/>
      <c r="B15" s="29"/>
      <c r="C15" s="112"/>
      <c r="D15" s="113"/>
      <c r="E15" s="94"/>
      <c r="F15" s="95"/>
      <c r="G15" s="96"/>
      <c r="H15" s="91"/>
      <c r="I15" s="92"/>
      <c r="J15" s="92"/>
      <c r="K15" s="92"/>
      <c r="L15" s="92"/>
      <c r="M15" s="92"/>
      <c r="N15" s="93"/>
      <c r="O15" s="29"/>
      <c r="P15" s="23"/>
      <c r="Q15" s="30"/>
    </row>
    <row r="16" spans="1:18" ht="30" customHeight="1" x14ac:dyDescent="0.25">
      <c r="A16" s="140"/>
      <c r="B16" s="31"/>
      <c r="C16" s="141"/>
      <c r="D16" s="141"/>
      <c r="E16" s="94"/>
      <c r="F16" s="95"/>
      <c r="G16" s="96"/>
      <c r="H16" s="91"/>
      <c r="I16" s="92"/>
      <c r="J16" s="92"/>
      <c r="K16" s="92"/>
      <c r="L16" s="92"/>
      <c r="M16" s="92"/>
      <c r="N16" s="93"/>
      <c r="O16" s="29"/>
      <c r="P16" s="22"/>
      <c r="Q16" s="30"/>
    </row>
    <row r="17" spans="1:17" ht="30" customHeight="1" x14ac:dyDescent="0.25">
      <c r="A17" s="140"/>
      <c r="B17" s="31"/>
      <c r="C17" s="142"/>
      <c r="D17" s="143"/>
      <c r="E17" s="94"/>
      <c r="F17" s="95"/>
      <c r="G17" s="96"/>
      <c r="H17" s="91"/>
      <c r="I17" s="92"/>
      <c r="J17" s="92"/>
      <c r="K17" s="92"/>
      <c r="L17" s="92"/>
      <c r="M17" s="92"/>
      <c r="N17" s="93"/>
      <c r="O17" s="29"/>
      <c r="P17" s="22"/>
      <c r="Q17" s="30"/>
    </row>
    <row r="18" spans="1:17" ht="30" customHeight="1" x14ac:dyDescent="0.25">
      <c r="A18" s="140"/>
      <c r="B18" s="31"/>
      <c r="C18" s="141"/>
      <c r="D18" s="141"/>
      <c r="E18" s="94"/>
      <c r="F18" s="95"/>
      <c r="G18" s="96"/>
      <c r="H18" s="91"/>
      <c r="I18" s="92"/>
      <c r="J18" s="92"/>
      <c r="K18" s="92"/>
      <c r="L18" s="92"/>
      <c r="M18" s="92"/>
      <c r="N18" s="93"/>
      <c r="O18" s="29"/>
      <c r="P18" s="22"/>
      <c r="Q18" s="30"/>
    </row>
    <row r="19" spans="1:17" ht="30" customHeight="1" x14ac:dyDescent="0.25">
      <c r="A19" s="140"/>
      <c r="B19" s="31"/>
      <c r="C19" s="141"/>
      <c r="D19" s="141"/>
      <c r="E19" s="94"/>
      <c r="F19" s="95"/>
      <c r="G19" s="96"/>
      <c r="H19" s="91"/>
      <c r="I19" s="92"/>
      <c r="J19" s="92"/>
      <c r="K19" s="92"/>
      <c r="L19" s="92"/>
      <c r="M19" s="92"/>
      <c r="N19" s="93"/>
      <c r="O19" s="29"/>
      <c r="P19" s="22"/>
      <c r="Q19" s="30"/>
    </row>
    <row r="20" spans="1:17" ht="30" customHeight="1" x14ac:dyDescent="0.25">
      <c r="A20" s="140"/>
      <c r="B20" s="31"/>
      <c r="C20" s="141"/>
      <c r="D20" s="141"/>
      <c r="E20" s="94"/>
      <c r="F20" s="95"/>
      <c r="G20" s="96"/>
      <c r="H20" s="91"/>
      <c r="I20" s="92"/>
      <c r="J20" s="92"/>
      <c r="K20" s="92"/>
      <c r="L20" s="92"/>
      <c r="M20" s="92"/>
      <c r="N20" s="93"/>
      <c r="O20" s="29"/>
      <c r="P20" s="22"/>
      <c r="Q20" s="30"/>
    </row>
    <row r="21" spans="1:17" ht="30" customHeight="1" x14ac:dyDescent="0.25">
      <c r="A21" s="140"/>
      <c r="B21" s="31"/>
      <c r="C21" s="141"/>
      <c r="D21" s="141"/>
      <c r="E21" s="94"/>
      <c r="F21" s="95"/>
      <c r="G21" s="96"/>
      <c r="H21" s="91"/>
      <c r="I21" s="92"/>
      <c r="J21" s="92"/>
      <c r="K21" s="92"/>
      <c r="L21" s="92"/>
      <c r="M21" s="92"/>
      <c r="N21" s="93"/>
      <c r="O21" s="29"/>
      <c r="P21" s="22"/>
      <c r="Q21" s="30"/>
    </row>
    <row r="22" spans="1:17" ht="30" customHeight="1" x14ac:dyDescent="0.25">
      <c r="A22" s="140"/>
      <c r="B22" s="31"/>
      <c r="C22" s="141"/>
      <c r="D22" s="141"/>
      <c r="E22" s="94"/>
      <c r="F22" s="95"/>
      <c r="G22" s="96"/>
      <c r="H22" s="91"/>
      <c r="I22" s="92"/>
      <c r="J22" s="92"/>
      <c r="K22" s="92"/>
      <c r="L22" s="92"/>
      <c r="M22" s="92"/>
      <c r="N22" s="93"/>
      <c r="O22" s="29"/>
      <c r="P22" s="22"/>
      <c r="Q22" s="30"/>
    </row>
    <row r="23" spans="1:17" ht="30" customHeight="1" x14ac:dyDescent="0.25">
      <c r="A23" s="140"/>
      <c r="B23" s="31"/>
      <c r="C23" s="141"/>
      <c r="D23" s="141"/>
      <c r="E23" s="94"/>
      <c r="F23" s="95"/>
      <c r="G23" s="96"/>
      <c r="H23" s="91"/>
      <c r="I23" s="92"/>
      <c r="J23" s="92"/>
      <c r="K23" s="92"/>
      <c r="L23" s="92"/>
      <c r="M23" s="92"/>
      <c r="N23" s="93"/>
      <c r="O23" s="29"/>
      <c r="P23" s="22"/>
      <c r="Q23" s="30"/>
    </row>
    <row r="24" spans="1:17" ht="30" customHeight="1" x14ac:dyDescent="0.25">
      <c r="A24" s="140"/>
      <c r="B24" s="31"/>
      <c r="C24" s="141"/>
      <c r="D24" s="141"/>
      <c r="E24" s="94"/>
      <c r="F24" s="95"/>
      <c r="G24" s="96"/>
      <c r="H24" s="91"/>
      <c r="I24" s="92"/>
      <c r="J24" s="92"/>
      <c r="K24" s="92"/>
      <c r="L24" s="92"/>
      <c r="M24" s="92"/>
      <c r="N24" s="93"/>
      <c r="O24" s="29"/>
      <c r="P24" s="22"/>
      <c r="Q24" s="30"/>
    </row>
    <row r="25" spans="1:17" ht="30" customHeight="1" x14ac:dyDescent="0.25">
      <c r="A25" s="140"/>
      <c r="B25" s="31"/>
      <c r="C25" s="141"/>
      <c r="D25" s="141"/>
      <c r="E25" s="94"/>
      <c r="F25" s="95"/>
      <c r="G25" s="96"/>
      <c r="H25" s="91"/>
      <c r="I25" s="92"/>
      <c r="J25" s="92"/>
      <c r="K25" s="92"/>
      <c r="L25" s="92"/>
      <c r="M25" s="92"/>
      <c r="N25" s="93"/>
      <c r="O25" s="29"/>
      <c r="P25" s="22"/>
      <c r="Q25" s="30"/>
    </row>
    <row r="26" spans="1:17" ht="30" customHeight="1" x14ac:dyDescent="0.25">
      <c r="A26" s="140"/>
      <c r="B26" s="31"/>
      <c r="C26" s="141"/>
      <c r="D26" s="141"/>
      <c r="E26" s="94"/>
      <c r="F26" s="95"/>
      <c r="G26" s="96"/>
      <c r="H26" s="91"/>
      <c r="I26" s="92"/>
      <c r="J26" s="92"/>
      <c r="K26" s="92"/>
      <c r="L26" s="92"/>
      <c r="M26" s="92"/>
      <c r="N26" s="93"/>
      <c r="O26" s="29"/>
      <c r="P26" s="22"/>
      <c r="Q26" s="30"/>
    </row>
    <row r="27" spans="1:17" ht="30" customHeight="1" x14ac:dyDescent="0.25">
      <c r="A27" s="140"/>
      <c r="B27" s="31"/>
      <c r="C27" s="141"/>
      <c r="D27" s="141"/>
      <c r="E27" s="94"/>
      <c r="F27" s="95"/>
      <c r="G27" s="96"/>
      <c r="H27" s="91"/>
      <c r="I27" s="92"/>
      <c r="J27" s="92"/>
      <c r="K27" s="92"/>
      <c r="L27" s="92"/>
      <c r="M27" s="92"/>
      <c r="N27" s="93"/>
      <c r="O27" s="29"/>
      <c r="P27" s="22"/>
      <c r="Q27" s="30"/>
    </row>
    <row r="28" spans="1:17" x14ac:dyDescent="0.3">
      <c r="A28" s="15"/>
      <c r="B28" s="15"/>
      <c r="C28" s="15"/>
      <c r="D28" s="15"/>
      <c r="E28" s="33"/>
      <c r="F28" s="33"/>
      <c r="G28" s="33"/>
      <c r="H28" s="124" t="s">
        <v>41</v>
      </c>
      <c r="I28" s="124"/>
      <c r="J28" s="124"/>
      <c r="K28" s="124"/>
      <c r="L28" s="124"/>
      <c r="M28" s="124"/>
      <c r="N28" s="124"/>
      <c r="O28" s="124"/>
      <c r="P28" s="34">
        <f>SUM(P10:P27)</f>
        <v>0</v>
      </c>
      <c r="Q28" s="15"/>
    </row>
    <row r="29" spans="1:17" x14ac:dyDescent="0.25">
      <c r="A29" s="15"/>
      <c r="B29" s="15"/>
      <c r="C29" s="15"/>
      <c r="D29" s="15"/>
      <c r="E29" s="33"/>
      <c r="F29" s="33"/>
      <c r="G29" s="33"/>
      <c r="H29" s="15"/>
      <c r="I29" s="15"/>
      <c r="J29" s="15"/>
      <c r="K29" s="15"/>
      <c r="L29" s="15"/>
      <c r="M29" s="15"/>
      <c r="N29" s="15"/>
      <c r="O29" s="15"/>
      <c r="P29" s="35"/>
      <c r="Q29" s="15"/>
    </row>
    <row r="30" spans="1:17" x14ac:dyDescent="0.25">
      <c r="A30" s="15"/>
      <c r="B30" s="15"/>
      <c r="C30" s="15"/>
      <c r="D30" s="15"/>
      <c r="E30" s="33"/>
      <c r="F30" s="33"/>
      <c r="G30" s="33"/>
      <c r="H30" s="15"/>
      <c r="I30" s="15"/>
      <c r="J30" s="15"/>
      <c r="K30" s="15"/>
      <c r="L30" s="15"/>
      <c r="M30" s="15"/>
      <c r="N30" s="15"/>
      <c r="O30" s="15"/>
      <c r="P30" s="35"/>
      <c r="Q30" s="15"/>
    </row>
    <row r="31" spans="1:17" x14ac:dyDescent="0.25">
      <c r="A31" s="15"/>
      <c r="B31" s="15"/>
      <c r="C31" s="15"/>
      <c r="D31" s="15"/>
      <c r="E31" s="33"/>
      <c r="F31" s="33"/>
      <c r="G31" s="33"/>
      <c r="H31" s="15"/>
      <c r="I31" s="15"/>
      <c r="J31" s="15"/>
      <c r="K31" s="15"/>
      <c r="L31" s="15"/>
      <c r="M31" s="15"/>
      <c r="N31" s="15"/>
      <c r="O31" s="15"/>
      <c r="P31" s="35"/>
      <c r="Q31" s="15"/>
    </row>
    <row r="32" spans="1:17" x14ac:dyDescent="0.25">
      <c r="A32" s="15"/>
      <c r="B32" s="15"/>
      <c r="C32" s="15"/>
      <c r="D32" s="15"/>
      <c r="E32" s="33"/>
      <c r="F32" s="33"/>
      <c r="G32" s="33"/>
      <c r="H32" s="15"/>
      <c r="I32" s="15"/>
      <c r="J32" s="15"/>
      <c r="K32" s="15"/>
      <c r="L32" s="15"/>
      <c r="M32" s="15"/>
      <c r="N32" s="15"/>
      <c r="O32" s="15"/>
      <c r="P32" s="35"/>
      <c r="Q32" s="15"/>
    </row>
  </sheetData>
  <mergeCells count="75">
    <mergeCell ref="C24:D24"/>
    <mergeCell ref="E24:G24"/>
    <mergeCell ref="H24:N24"/>
    <mergeCell ref="C21:D21"/>
    <mergeCell ref="E21:G21"/>
    <mergeCell ref="H21:N21"/>
    <mergeCell ref="C22:D22"/>
    <mergeCell ref="E22:G22"/>
    <mergeCell ref="H22:N22"/>
    <mergeCell ref="C23:D23"/>
    <mergeCell ref="E23:G23"/>
    <mergeCell ref="H23:N23"/>
    <mergeCell ref="H25:N25"/>
    <mergeCell ref="H26:N26"/>
    <mergeCell ref="H27:N27"/>
    <mergeCell ref="C17:D17"/>
    <mergeCell ref="E17:G17"/>
    <mergeCell ref="H17:N17"/>
    <mergeCell ref="E18:G18"/>
    <mergeCell ref="H18:N18"/>
    <mergeCell ref="C19:D19"/>
    <mergeCell ref="C25:D25"/>
    <mergeCell ref="C26:D26"/>
    <mergeCell ref="C27:D27"/>
    <mergeCell ref="E19:G19"/>
    <mergeCell ref="H19:N19"/>
    <mergeCell ref="C20:D20"/>
    <mergeCell ref="E20:G20"/>
    <mergeCell ref="H12:N12"/>
    <mergeCell ref="C13:D13"/>
    <mergeCell ref="E13:G13"/>
    <mergeCell ref="H13:N13"/>
    <mergeCell ref="C10:D10"/>
    <mergeCell ref="E10:G10"/>
    <mergeCell ref="H10:N10"/>
    <mergeCell ref="C11:D11"/>
    <mergeCell ref="E11:G11"/>
    <mergeCell ref="H11:N11"/>
    <mergeCell ref="H28:O28"/>
    <mergeCell ref="A6:Q6"/>
    <mergeCell ref="A8:F8"/>
    <mergeCell ref="G8:Q8"/>
    <mergeCell ref="C9:D9"/>
    <mergeCell ref="E9:G9"/>
    <mergeCell ref="H9:N9"/>
    <mergeCell ref="A7:F7"/>
    <mergeCell ref="G7:Q7"/>
    <mergeCell ref="A10:A27"/>
    <mergeCell ref="C16:D16"/>
    <mergeCell ref="H16:N16"/>
    <mergeCell ref="E25:G25"/>
    <mergeCell ref="E26:G26"/>
    <mergeCell ref="E27:G27"/>
    <mergeCell ref="C18:D18"/>
    <mergeCell ref="A1:Q1"/>
    <mergeCell ref="A2:B2"/>
    <mergeCell ref="C2:G2"/>
    <mergeCell ref="H2:J2"/>
    <mergeCell ref="K2:Q2"/>
    <mergeCell ref="H20:N20"/>
    <mergeCell ref="E16:G16"/>
    <mergeCell ref="A3:B3"/>
    <mergeCell ref="C3:Q3"/>
    <mergeCell ref="A4:C4"/>
    <mergeCell ref="D4:Q4"/>
    <mergeCell ref="A5:C5"/>
    <mergeCell ref="D5:Q5"/>
    <mergeCell ref="C14:D14"/>
    <mergeCell ref="E14:G14"/>
    <mergeCell ref="H14:N14"/>
    <mergeCell ref="C15:D15"/>
    <mergeCell ref="E15:G15"/>
    <mergeCell ref="H15:N15"/>
    <mergeCell ref="C12:D12"/>
    <mergeCell ref="E12:G12"/>
  </mergeCells>
  <phoneticPr fontId="13" type="noConversion"/>
  <pageMargins left="0.7" right="0.7" top="0.75" bottom="0.75" header="0.3" footer="0.3"/>
  <pageSetup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5"/>
  <sheetViews>
    <sheetView workbookViewId="0">
      <selection sqref="A1:G1"/>
    </sheetView>
  </sheetViews>
  <sheetFormatPr baseColWidth="10" defaultRowHeight="15" x14ac:dyDescent="0.25"/>
  <cols>
    <col min="2" max="2" width="26.42578125" customWidth="1"/>
    <col min="3" max="3" width="16.140625" customWidth="1"/>
    <col min="4" max="4" width="15.5703125" customWidth="1"/>
    <col min="5" max="6" width="15.28515625" customWidth="1"/>
    <col min="7" max="7" width="11.7109375" bestFit="1" customWidth="1"/>
  </cols>
  <sheetData>
    <row r="1" spans="1:7" ht="47.25" customHeight="1" x14ac:dyDescent="0.25">
      <c r="A1" s="146" t="s">
        <v>70</v>
      </c>
      <c r="B1" s="147"/>
      <c r="C1" s="147"/>
      <c r="D1" s="147"/>
      <c r="E1" s="147"/>
      <c r="F1" s="147"/>
      <c r="G1" s="148"/>
    </row>
    <row r="2" spans="1:7" ht="44.25" customHeight="1" thickBot="1" x14ac:dyDescent="0.3">
      <c r="A2" s="77" t="s">
        <v>19</v>
      </c>
      <c r="B2" s="144" t="s">
        <v>26</v>
      </c>
      <c r="C2" s="144"/>
      <c r="D2" s="144"/>
      <c r="E2" s="144"/>
      <c r="F2" s="144"/>
      <c r="G2" s="145"/>
    </row>
    <row r="3" spans="1:7" ht="24.75" thickBot="1" x14ac:dyDescent="0.3">
      <c r="A3" s="2"/>
      <c r="B3" s="71"/>
      <c r="C3" s="72" t="s">
        <v>39</v>
      </c>
      <c r="D3" s="72" t="s">
        <v>27</v>
      </c>
      <c r="E3" s="72" t="s">
        <v>28</v>
      </c>
      <c r="F3" s="72" t="s">
        <v>40</v>
      </c>
      <c r="G3" s="73" t="s">
        <v>22</v>
      </c>
    </row>
    <row r="4" spans="1:7" x14ac:dyDescent="0.25">
      <c r="A4" s="50">
        <v>1000</v>
      </c>
      <c r="B4" s="51" t="s">
        <v>21</v>
      </c>
      <c r="C4" s="52">
        <f>C13+C7+C5+C10</f>
        <v>0</v>
      </c>
      <c r="D4" s="52">
        <f t="shared" ref="D4:G4" si="0">D13+D7+D5+D10</f>
        <v>0</v>
      </c>
      <c r="E4" s="52">
        <f t="shared" si="0"/>
        <v>0</v>
      </c>
      <c r="F4" s="52">
        <f t="shared" si="0"/>
        <v>0</v>
      </c>
      <c r="G4" s="74">
        <f t="shared" si="0"/>
        <v>0</v>
      </c>
    </row>
    <row r="5" spans="1:7" ht="38.25" x14ac:dyDescent="0.25">
      <c r="A5" s="53">
        <v>1100</v>
      </c>
      <c r="B5" s="54" t="s">
        <v>56</v>
      </c>
      <c r="C5" s="55">
        <f>C6</f>
        <v>0</v>
      </c>
      <c r="D5" s="55">
        <f t="shared" ref="D5:F5" si="1">D6</f>
        <v>0</v>
      </c>
      <c r="E5" s="55">
        <f t="shared" si="1"/>
        <v>0</v>
      </c>
      <c r="F5" s="55">
        <f t="shared" si="1"/>
        <v>0</v>
      </c>
      <c r="G5" s="56">
        <f>SUM(C5:F5)</f>
        <v>0</v>
      </c>
    </row>
    <row r="6" spans="1:7" x14ac:dyDescent="0.25">
      <c r="A6" s="57">
        <v>1131</v>
      </c>
      <c r="B6" s="58" t="s">
        <v>57</v>
      </c>
      <c r="C6" s="59">
        <v>0</v>
      </c>
      <c r="D6" s="59">
        <v>0</v>
      </c>
      <c r="E6" s="59">
        <v>0</v>
      </c>
      <c r="F6" s="59"/>
      <c r="G6" s="60">
        <f>SUM(C6:F6)</f>
        <v>0</v>
      </c>
    </row>
    <row r="7" spans="1:7" ht="38.25" x14ac:dyDescent="0.25">
      <c r="A7" s="53">
        <v>1300</v>
      </c>
      <c r="B7" s="54" t="s">
        <v>58</v>
      </c>
      <c r="C7" s="55">
        <f>C8+C9</f>
        <v>0</v>
      </c>
      <c r="D7" s="55">
        <f t="shared" ref="D7:G7" si="2">D8+D9</f>
        <v>0</v>
      </c>
      <c r="E7" s="55">
        <f t="shared" si="2"/>
        <v>0</v>
      </c>
      <c r="F7" s="55">
        <f t="shared" si="2"/>
        <v>0</v>
      </c>
      <c r="G7" s="56">
        <f t="shared" si="2"/>
        <v>0</v>
      </c>
    </row>
    <row r="8" spans="1:7" ht="32.25" customHeight="1" x14ac:dyDescent="0.25">
      <c r="A8" s="57">
        <v>1321</v>
      </c>
      <c r="B8" s="58" t="s">
        <v>59</v>
      </c>
      <c r="C8" s="59">
        <v>0</v>
      </c>
      <c r="D8" s="59">
        <v>0</v>
      </c>
      <c r="E8" s="59">
        <v>0</v>
      </c>
      <c r="F8" s="59"/>
      <c r="G8" s="60">
        <f>SUM(C8:F8)</f>
        <v>0</v>
      </c>
    </row>
    <row r="9" spans="1:7" x14ac:dyDescent="0.25">
      <c r="A9" s="57">
        <v>1322</v>
      </c>
      <c r="B9" s="58" t="s">
        <v>60</v>
      </c>
      <c r="C9" s="59">
        <v>0</v>
      </c>
      <c r="D9" s="59">
        <v>0</v>
      </c>
      <c r="E9" s="59"/>
      <c r="F9" s="59"/>
      <c r="G9" s="60">
        <f>SUM(C9:F9)</f>
        <v>0</v>
      </c>
    </row>
    <row r="10" spans="1:7" x14ac:dyDescent="0.25">
      <c r="A10" s="61">
        <v>1400</v>
      </c>
      <c r="B10" s="62" t="s">
        <v>66</v>
      </c>
      <c r="C10" s="63">
        <f>SUM(C11+C12)</f>
        <v>0</v>
      </c>
      <c r="D10" s="63">
        <f t="shared" ref="D10:G10" si="3">SUM(D11+D12)</f>
        <v>0</v>
      </c>
      <c r="E10" s="63">
        <f t="shared" si="3"/>
        <v>0</v>
      </c>
      <c r="F10" s="63">
        <f t="shared" si="3"/>
        <v>0</v>
      </c>
      <c r="G10" s="75">
        <f t="shared" si="3"/>
        <v>0</v>
      </c>
    </row>
    <row r="11" spans="1:7" x14ac:dyDescent="0.25">
      <c r="A11" s="64">
        <v>1412</v>
      </c>
      <c r="B11" s="65" t="s">
        <v>61</v>
      </c>
      <c r="C11" s="66">
        <v>0</v>
      </c>
      <c r="D11" s="66">
        <v>0</v>
      </c>
      <c r="E11" s="66">
        <v>0</v>
      </c>
      <c r="F11" s="66">
        <v>0</v>
      </c>
      <c r="G11" s="67">
        <f>SUM(C11:F11)</f>
        <v>0</v>
      </c>
    </row>
    <row r="12" spans="1:7" ht="25.5" x14ac:dyDescent="0.25">
      <c r="A12" s="64">
        <v>1432</v>
      </c>
      <c r="B12" s="65" t="s">
        <v>62</v>
      </c>
      <c r="C12" s="66">
        <v>0</v>
      </c>
      <c r="D12" s="66">
        <v>0</v>
      </c>
      <c r="E12" s="66"/>
      <c r="F12" s="66"/>
      <c r="G12" s="67">
        <f>SUM(C12:F12)</f>
        <v>0</v>
      </c>
    </row>
    <row r="13" spans="1:7" x14ac:dyDescent="0.25">
      <c r="A13" s="61">
        <v>1600</v>
      </c>
      <c r="B13" s="62" t="s">
        <v>67</v>
      </c>
      <c r="C13" s="63">
        <f>SUM(C14)</f>
        <v>0</v>
      </c>
      <c r="D13" s="63">
        <f t="shared" ref="D13:G13" si="4">SUM(D14)</f>
        <v>0</v>
      </c>
      <c r="E13" s="63">
        <f t="shared" si="4"/>
        <v>0</v>
      </c>
      <c r="F13" s="63">
        <f t="shared" si="4"/>
        <v>0</v>
      </c>
      <c r="G13" s="75">
        <f t="shared" si="4"/>
        <v>0</v>
      </c>
    </row>
    <row r="14" spans="1:7" ht="25.5" x14ac:dyDescent="0.25">
      <c r="A14" s="64">
        <v>1611</v>
      </c>
      <c r="B14" s="65" t="s">
        <v>63</v>
      </c>
      <c r="C14" s="66">
        <v>0</v>
      </c>
      <c r="D14" s="66">
        <v>0</v>
      </c>
      <c r="E14" s="66">
        <v>0</v>
      </c>
      <c r="F14" s="66">
        <v>0</v>
      </c>
      <c r="G14" s="67">
        <f>SUM(C14:F14)</f>
        <v>0</v>
      </c>
    </row>
    <row r="15" spans="1:7" ht="15.75" thickBot="1" x14ac:dyDescent="0.3">
      <c r="A15" s="68" t="s">
        <v>64</v>
      </c>
      <c r="B15" s="69"/>
      <c r="C15" s="70">
        <f>C4</f>
        <v>0</v>
      </c>
      <c r="D15" s="70">
        <f>D4</f>
        <v>0</v>
      </c>
      <c r="E15" s="70">
        <f>E4</f>
        <v>0</v>
      </c>
      <c r="F15" s="70">
        <f>F4</f>
        <v>0</v>
      </c>
      <c r="G15" s="76">
        <f>G4</f>
        <v>0</v>
      </c>
    </row>
  </sheetData>
  <mergeCells count="2">
    <mergeCell ref="B2:G2"/>
    <mergeCell ref="A1:G1"/>
  </mergeCells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FINANCIERO</vt:lpstr>
      <vt:lpstr>DESGLOSE DE FACTURAS</vt:lpstr>
      <vt:lpstr>DEGLOSE DEL GASTO POR PARTIDA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Beatriz Cabrales Delgadillo</dc:creator>
  <cp:lastModifiedBy>Administración JIMAV</cp:lastModifiedBy>
  <cp:lastPrinted>2021-07-07T14:10:53Z</cp:lastPrinted>
  <dcterms:created xsi:type="dcterms:W3CDTF">2019-12-18T19:10:47Z</dcterms:created>
  <dcterms:modified xsi:type="dcterms:W3CDTF">2021-07-07T14:11:07Z</dcterms:modified>
</cp:coreProperties>
</file>